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ickine_V\Desktop\Jonaistei\"/>
    </mc:Choice>
  </mc:AlternateContent>
  <bookViews>
    <workbookView xWindow="0" yWindow="0" windowWidth="22890" windowHeight="9060"/>
  </bookViews>
  <sheets>
    <sheet name="Lapas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L48" i="1"/>
  <c r="K48" i="1"/>
  <c r="J48" i="1"/>
  <c r="I48" i="1"/>
  <c r="J47" i="1"/>
  <c r="I47" i="1"/>
  <c r="H47" i="1"/>
  <c r="M4" i="1"/>
  <c r="L4" i="1"/>
  <c r="K4" i="1"/>
  <c r="J4" i="1"/>
  <c r="I4" i="1"/>
  <c r="J3" i="1"/>
  <c r="I3" i="1"/>
  <c r="H3" i="1"/>
</calcChain>
</file>

<file path=xl/sharedStrings.xml><?xml version="1.0" encoding="utf-8"?>
<sst xmlns="http://schemas.openxmlformats.org/spreadsheetml/2006/main" count="272" uniqueCount="59">
  <si>
    <t>Garas</t>
  </si>
  <si>
    <t>Perteklinė galia</t>
  </si>
  <si>
    <t>Kitos paslaugos</t>
  </si>
  <si>
    <t>Balansas</t>
  </si>
  <si>
    <t>Mato vnt.</t>
  </si>
  <si>
    <t>Iš viso</t>
  </si>
  <si>
    <t>Nešiklis</t>
  </si>
  <si>
    <t>III.1.Investicijos į antrines ir asocijuotas įmones</t>
  </si>
  <si>
    <t>-</t>
  </si>
  <si>
    <t>III.2.Paskolos asocijuotoms ir antrinėms įmonėms</t>
  </si>
  <si>
    <t>III.3.Po vienerių metų gautinos sumos</t>
  </si>
  <si>
    <t>III.4.Kitas finansinis turtas</t>
  </si>
  <si>
    <t>IV.1.Atidėtojo mokesčio turtas</t>
  </si>
  <si>
    <t>IV.2.Kitas ilgalaikis turtas</t>
  </si>
  <si>
    <t>I.1.1.Žaliavos ir komplektavimo gaminiai</t>
  </si>
  <si>
    <t>Eur</t>
  </si>
  <si>
    <t>Medžiagų sąnaudos</t>
  </si>
  <si>
    <t>I.1.2.Nebaigta gamyba</t>
  </si>
  <si>
    <t>I.1.3.Pagaminta produkcija</t>
  </si>
  <si>
    <t>I.1.4.Pirktos prekės, skirtos perparduoti</t>
  </si>
  <si>
    <t>I.1.5.Ilgalaikis materialusis turtas, skirtas parduoti</t>
  </si>
  <si>
    <t>I.2.Išankstiniai apmokėjimai</t>
  </si>
  <si>
    <t>Pajamos</t>
  </si>
  <si>
    <t>I.3.Nebaigtos vykdyti sutartys</t>
  </si>
  <si>
    <t>II.1.Pirkėjų įsiskolinimas</t>
  </si>
  <si>
    <t>II.2.Antrinių ir asocijuotų įmonių skolos</t>
  </si>
  <si>
    <t>II.3.Kitos gautinos sumos</t>
  </si>
  <si>
    <t>III.1.Trumpalaikės investicijos</t>
  </si>
  <si>
    <t>III.2.Terminuoti indėliai</t>
  </si>
  <si>
    <t>III.3.Kitas trumpalaikis turtas</t>
  </si>
  <si>
    <t>IV.PINIGAI IR PINIGŲ EKVIVALENTAI</t>
  </si>
  <si>
    <t>Sąnaudos</t>
  </si>
  <si>
    <t>Viso turtas</t>
  </si>
  <si>
    <t>I.KAPITALAS</t>
  </si>
  <si>
    <t>II.PERKAINOJIMO REZERVAS (REZULTATAI)</t>
  </si>
  <si>
    <t>III.1.Privalomasis</t>
  </si>
  <si>
    <t>III.2.Kiti rezervai</t>
  </si>
  <si>
    <t>IV.NEPASKIRSTYTASIS PELNAS (NUOSTOLIAI)</t>
  </si>
  <si>
    <t>D.DOTACIJOS, SUBSIDIJOS</t>
  </si>
  <si>
    <t>I.1.Finansinės skolos</t>
  </si>
  <si>
    <t>I.2.Skolos tiekėjams</t>
  </si>
  <si>
    <t>Sąnaudos (išskyrus VIII, IX, X gr.)</t>
  </si>
  <si>
    <t>I.3.Gauti išankstiniai apmokėjimai</t>
  </si>
  <si>
    <t>I.4.Atidėjiniai, atidėti mokestiniai įsipareigojimai</t>
  </si>
  <si>
    <t>I.5.Kitos mokėtinos sumos ir ilgalaikiai įsipareigojimai</t>
  </si>
  <si>
    <t>II.1.Ilgalaikių skolų  einamųjų metų dalis</t>
  </si>
  <si>
    <t>II.2.Finansinės skolos</t>
  </si>
  <si>
    <t>Palūkanų sąnaudos</t>
  </si>
  <si>
    <t>II.3.Skolos tiekėjams</t>
  </si>
  <si>
    <t>II.4.Gauti išankstiniai apmokėjimai</t>
  </si>
  <si>
    <t>II.5.Pelno mokesčio įsipareigojimai</t>
  </si>
  <si>
    <t>II.6.Su darbo santykiais susiję įsipareigojimai</t>
  </si>
  <si>
    <t>Personalo sąnaudos</t>
  </si>
  <si>
    <t>II.7.Atidėjiniai</t>
  </si>
  <si>
    <t>II.8.Kitos mokėtinos sumos ir trumpalaikiai įsipareigojimai</t>
  </si>
  <si>
    <t>Sąnaudos (būtinos)</t>
  </si>
  <si>
    <t>Sąnaudos (išskyrus VIII, IX, X grupes)</t>
  </si>
  <si>
    <t xml:space="preserve">AB ,,Simega''    </t>
  </si>
  <si>
    <t>Nešikliai 2015m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</si>
</sst>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1" fillId="3" borderId="5" xfId="0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3" fillId="4" borderId="5" xfId="0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>
      <alignment horizontal="center"/>
    </xf>
    <xf numFmtId="3" fontId="4" fillId="4" borderId="3" xfId="0" applyNumberFormat="1" applyFont="1" applyFill="1" applyBorder="1"/>
    <xf numFmtId="3" fontId="3" fillId="5" borderId="7" xfId="0" applyNumberFormat="1" applyFont="1" applyFill="1" applyBorder="1" applyAlignment="1" applyProtection="1">
      <alignment horizontal="right"/>
      <protection locked="0"/>
    </xf>
    <xf numFmtId="3" fontId="3" fillId="3" borderId="5" xfId="0" applyNumberFormat="1" applyFont="1" applyFill="1" applyBorder="1" applyAlignment="1" applyProtection="1">
      <alignment horizontal="right"/>
      <protection locked="0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4" fillId="3" borderId="0" xfId="0" applyFont="1" applyFill="1"/>
    <xf numFmtId="3" fontId="3" fillId="3" borderId="7" xfId="0" applyNumberFormat="1" applyFont="1" applyFill="1" applyBorder="1" applyAlignment="1" applyProtection="1">
      <alignment horizontal="right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 applyProtection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vs.regula.lt/avilys/ofiles/ofiles/502741d1106911e798fa9d7391c217d1_EVwRAZ/039fc8200d7411e798fa9d7391c217d1/lastVersion/bodyAttachments/Simega_RAS_2015_Koreguota201702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ija"/>
      <sheetName val="1.vardai"/>
      <sheetName val="nesikliai"/>
      <sheetName val="3.personalas"/>
      <sheetName val="4.turtas"/>
      <sheetName val="5.pagrindinis"/>
      <sheetName val="6.balansas"/>
      <sheetName val="7.procentai"/>
      <sheetName val="Pradzia"/>
      <sheetName val="1.DK"/>
      <sheetName val="2.DK -&gt; RAS"/>
      <sheetName val="3.Turtas"/>
      <sheetName val="4.Personalas"/>
      <sheetName val="5.Rezervas"/>
      <sheetName val="6.Pajamos"/>
      <sheetName val="7.Kita"/>
      <sheetName val="1"/>
      <sheetName val="2"/>
      <sheetName val="3"/>
      <sheetName val="4"/>
      <sheetName val="5-1"/>
      <sheetName val="5-8"/>
      <sheetName val="7"/>
      <sheetName val="8"/>
      <sheetName val="9"/>
      <sheetName val="10"/>
      <sheetName val="13"/>
      <sheetName val="14"/>
      <sheetName val="15"/>
      <sheetName val="16"/>
      <sheetName val="17"/>
      <sheetName val="Kontrolė"/>
      <sheetName val="Sheet1"/>
    </sheetNames>
    <sheetDataSet>
      <sheetData sheetId="0"/>
      <sheetData sheetId="1">
        <row r="13">
          <cell r="K13" t="str">
            <v>Šiluma</v>
          </cell>
        </row>
        <row r="14">
          <cell r="K14" t="str">
            <v>Rezervas</v>
          </cell>
        </row>
        <row r="15">
          <cell r="D15" t="str">
            <v>I.Rezervas</v>
          </cell>
          <cell r="K15" t="str">
            <v>ATL</v>
          </cell>
        </row>
        <row r="16">
          <cell r="D16" t="str">
            <v>I.ATL</v>
          </cell>
        </row>
        <row r="17">
          <cell r="D17" t="str">
            <v>I.Garas_technologijai</v>
          </cell>
        </row>
        <row r="18">
          <cell r="D18" t="str">
            <v>I.Perteklinė_galia</v>
          </cell>
        </row>
        <row r="19">
          <cell r="D19" t="str">
            <v>I.Kitos_paslaugos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7"/>
  <sheetViews>
    <sheetView tabSelected="1" workbookViewId="0">
      <selection activeCell="D3" sqref="D3"/>
    </sheetView>
  </sheetViews>
  <sheetFormatPr defaultRowHeight="15" outlineLevelRow="1" x14ac:dyDescent="0.25"/>
  <cols>
    <col min="12" max="12" width="0" hidden="1" customWidth="1"/>
  </cols>
  <sheetData>
    <row r="2" spans="1:17" x14ac:dyDescent="0.25">
      <c r="A2" t="s">
        <v>57</v>
      </c>
      <c r="D2" t="s">
        <v>58</v>
      </c>
    </row>
    <row r="3" spans="1:17" s="1" customFormat="1" ht="12.75" customHeight="1" x14ac:dyDescent="0.2">
      <c r="H3" s="35" t="str">
        <f>'[1]1.vardai'!$K$13</f>
        <v>Šiluma</v>
      </c>
      <c r="I3" s="31" t="str">
        <f>'[1]1.vardai'!$K$14</f>
        <v>Rezervas</v>
      </c>
      <c r="J3" s="31" t="str">
        <f>'[1]1.vardai'!$K$15</f>
        <v>ATL</v>
      </c>
      <c r="K3" s="31" t="s">
        <v>0</v>
      </c>
      <c r="L3" s="31" t="s">
        <v>1</v>
      </c>
      <c r="M3" s="31" t="s">
        <v>2</v>
      </c>
    </row>
    <row r="4" spans="1:17" s="1" customFormat="1" ht="12.75" customHeight="1" collapsed="1" x14ac:dyDescent="0.2">
      <c r="B4" s="2" t="s">
        <v>3</v>
      </c>
      <c r="F4" s="2" t="s">
        <v>4</v>
      </c>
      <c r="G4" s="2" t="s">
        <v>5</v>
      </c>
      <c r="H4" s="36"/>
      <c r="I4" s="32" t="str">
        <f>'[1]1.vardai'!$D$15</f>
        <v>I.Rezervas</v>
      </c>
      <c r="J4" s="32" t="str">
        <f>'[1]1.vardai'!$D$16</f>
        <v>I.ATL</v>
      </c>
      <c r="K4" s="32" t="str">
        <f>'[1]1.vardai'!$D$17</f>
        <v>I.Garas_technologijai</v>
      </c>
      <c r="L4" s="32" t="str">
        <f>'[1]1.vardai'!$D$18</f>
        <v>I.Perteklinė_galia</v>
      </c>
      <c r="M4" s="32" t="str">
        <f>'[1]1.vardai'!$D$19</f>
        <v>I.Kitos_paslaugos</v>
      </c>
      <c r="O4" s="2" t="s">
        <v>6</v>
      </c>
    </row>
    <row r="5" spans="1:17" s="3" customFormat="1" ht="12.75" hidden="1" outlineLevel="1" x14ac:dyDescent="0.2">
      <c r="B5" s="28" t="s">
        <v>7</v>
      </c>
      <c r="C5" s="29"/>
      <c r="D5" s="29"/>
      <c r="E5" s="30"/>
      <c r="F5" s="4" t="s">
        <v>8</v>
      </c>
      <c r="G5" s="5" t="s">
        <v>8</v>
      </c>
      <c r="H5" s="6" t="s">
        <v>8</v>
      </c>
      <c r="I5" s="6" t="s">
        <v>8</v>
      </c>
      <c r="J5" s="6" t="s">
        <v>8</v>
      </c>
      <c r="K5" s="6" t="s">
        <v>8</v>
      </c>
      <c r="L5" s="6" t="s">
        <v>8</v>
      </c>
      <c r="M5" s="6" t="s">
        <v>8</v>
      </c>
    </row>
    <row r="6" spans="1:17" s="3" customFormat="1" ht="12.75" hidden="1" outlineLevel="1" x14ac:dyDescent="0.2">
      <c r="B6" s="28" t="s">
        <v>9</v>
      </c>
      <c r="C6" s="29"/>
      <c r="D6" s="29"/>
      <c r="E6" s="30"/>
      <c r="F6" s="4" t="s">
        <v>8</v>
      </c>
      <c r="G6" s="5" t="s">
        <v>8</v>
      </c>
      <c r="H6" s="6" t="s">
        <v>8</v>
      </c>
      <c r="I6" s="6" t="s">
        <v>8</v>
      </c>
      <c r="J6" s="6" t="s">
        <v>8</v>
      </c>
      <c r="K6" s="6" t="s">
        <v>8</v>
      </c>
      <c r="L6" s="6" t="s">
        <v>8</v>
      </c>
      <c r="M6" s="6" t="s">
        <v>8</v>
      </c>
    </row>
    <row r="7" spans="1:17" s="7" customFormat="1" ht="12.75" hidden="1" outlineLevel="1" x14ac:dyDescent="0.2">
      <c r="B7" s="23" t="s">
        <v>10</v>
      </c>
      <c r="C7" s="24"/>
      <c r="D7" s="24"/>
      <c r="E7" s="25"/>
      <c r="F7" s="8" t="s">
        <v>8</v>
      </c>
      <c r="G7" s="9" t="s">
        <v>8</v>
      </c>
      <c r="H7" s="10" t="s">
        <v>8</v>
      </c>
      <c r="I7" s="10" t="s">
        <v>8</v>
      </c>
      <c r="J7" s="10" t="s">
        <v>8</v>
      </c>
      <c r="K7" s="10" t="s">
        <v>8</v>
      </c>
      <c r="L7" s="10" t="s">
        <v>8</v>
      </c>
      <c r="M7" s="10" t="s">
        <v>8</v>
      </c>
    </row>
    <row r="8" spans="1:17" s="7" customFormat="1" ht="12.75" hidden="1" outlineLevel="1" x14ac:dyDescent="0.2">
      <c r="B8" s="23" t="s">
        <v>11</v>
      </c>
      <c r="C8" s="24"/>
      <c r="D8" s="24"/>
      <c r="E8" s="25"/>
      <c r="F8" s="8" t="s">
        <v>8</v>
      </c>
      <c r="G8" s="9" t="s">
        <v>8</v>
      </c>
      <c r="H8" s="10" t="s">
        <v>8</v>
      </c>
      <c r="I8" s="10" t="s">
        <v>8</v>
      </c>
      <c r="J8" s="10" t="s">
        <v>8</v>
      </c>
      <c r="K8" s="10" t="s">
        <v>8</v>
      </c>
      <c r="L8" s="10" t="s">
        <v>8</v>
      </c>
      <c r="M8" s="10" t="s">
        <v>8</v>
      </c>
    </row>
    <row r="9" spans="1:17" s="7" customFormat="1" ht="12.75" hidden="1" outlineLevel="1" x14ac:dyDescent="0.2">
      <c r="B9" s="23" t="s">
        <v>12</v>
      </c>
      <c r="C9" s="24"/>
      <c r="D9" s="24"/>
      <c r="E9" s="25"/>
      <c r="F9" s="8" t="s">
        <v>8</v>
      </c>
      <c r="G9" s="9" t="s">
        <v>8</v>
      </c>
      <c r="H9" s="10" t="s">
        <v>8</v>
      </c>
      <c r="I9" s="10" t="s">
        <v>8</v>
      </c>
      <c r="J9" s="10" t="s">
        <v>8</v>
      </c>
      <c r="K9" s="10" t="s">
        <v>8</v>
      </c>
      <c r="L9" s="10" t="s">
        <v>8</v>
      </c>
      <c r="M9" s="10" t="s">
        <v>8</v>
      </c>
    </row>
    <row r="10" spans="1:17" s="7" customFormat="1" ht="12.75" hidden="1" outlineLevel="1" x14ac:dyDescent="0.2">
      <c r="B10" s="23" t="s">
        <v>13</v>
      </c>
      <c r="C10" s="24"/>
      <c r="D10" s="24"/>
      <c r="E10" s="25"/>
      <c r="F10" s="8" t="s">
        <v>8</v>
      </c>
      <c r="G10" s="9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</row>
    <row r="11" spans="1:17" s="7" customFormat="1" ht="12.75" collapsed="1" x14ac:dyDescent="0.2">
      <c r="B11" s="23" t="s">
        <v>14</v>
      </c>
      <c r="C11" s="24"/>
      <c r="D11" s="24"/>
      <c r="E11" s="25"/>
      <c r="F11" s="12" t="s">
        <v>15</v>
      </c>
      <c r="G11" s="13">
        <v>72623</v>
      </c>
      <c r="H11" s="14">
        <v>64293.215715402657</v>
      </c>
      <c r="I11" s="14">
        <v>0</v>
      </c>
      <c r="J11" s="14">
        <v>0</v>
      </c>
      <c r="K11" s="14">
        <v>8329.784284597341</v>
      </c>
      <c r="L11" s="14">
        <v>0</v>
      </c>
      <c r="M11" s="14">
        <v>0</v>
      </c>
      <c r="O11" s="27" t="s">
        <v>16</v>
      </c>
      <c r="P11" s="27"/>
      <c r="Q11" s="27"/>
    </row>
    <row r="12" spans="1:17" s="7" customFormat="1" ht="12.75" hidden="1" outlineLevel="1" x14ac:dyDescent="0.2">
      <c r="B12" s="23" t="s">
        <v>17</v>
      </c>
      <c r="C12" s="24"/>
      <c r="D12" s="24"/>
      <c r="E12" s="25"/>
      <c r="F12" s="8" t="s">
        <v>8</v>
      </c>
      <c r="G12" s="9" t="s">
        <v>8</v>
      </c>
      <c r="H12" s="15" t="s">
        <v>8</v>
      </c>
      <c r="I12" s="15" t="s">
        <v>8</v>
      </c>
      <c r="J12" s="15" t="s">
        <v>8</v>
      </c>
      <c r="K12" s="15" t="s">
        <v>8</v>
      </c>
      <c r="L12" s="15" t="s">
        <v>8</v>
      </c>
      <c r="M12" s="15" t="s">
        <v>8</v>
      </c>
      <c r="O12" s="27"/>
      <c r="P12" s="27"/>
      <c r="Q12" s="27"/>
    </row>
    <row r="13" spans="1:17" s="7" customFormat="1" ht="12.75" hidden="1" outlineLevel="1" x14ac:dyDescent="0.2">
      <c r="B13" s="23" t="s">
        <v>18</v>
      </c>
      <c r="C13" s="24"/>
      <c r="D13" s="24"/>
      <c r="E13" s="25"/>
      <c r="F13" s="8" t="s">
        <v>8</v>
      </c>
      <c r="G13" s="9" t="s">
        <v>8</v>
      </c>
      <c r="H13" s="15" t="s">
        <v>8</v>
      </c>
      <c r="I13" s="15" t="s">
        <v>8</v>
      </c>
      <c r="J13" s="15" t="s">
        <v>8</v>
      </c>
      <c r="K13" s="15" t="s">
        <v>8</v>
      </c>
      <c r="L13" s="15" t="s">
        <v>8</v>
      </c>
      <c r="M13" s="15" t="s">
        <v>8</v>
      </c>
      <c r="O13" s="27"/>
      <c r="P13" s="27"/>
      <c r="Q13" s="27"/>
    </row>
    <row r="14" spans="1:17" s="7" customFormat="1" ht="12.75" hidden="1" outlineLevel="1" x14ac:dyDescent="0.2">
      <c r="B14" s="23" t="s">
        <v>19</v>
      </c>
      <c r="C14" s="24"/>
      <c r="D14" s="24"/>
      <c r="E14" s="25"/>
      <c r="F14" s="8" t="s">
        <v>8</v>
      </c>
      <c r="G14" s="9" t="s">
        <v>8</v>
      </c>
      <c r="H14" s="15" t="s">
        <v>8</v>
      </c>
      <c r="I14" s="15" t="s">
        <v>8</v>
      </c>
      <c r="J14" s="15" t="s">
        <v>8</v>
      </c>
      <c r="K14" s="15" t="s">
        <v>8</v>
      </c>
      <c r="L14" s="15" t="s">
        <v>8</v>
      </c>
      <c r="M14" s="15" t="s">
        <v>8</v>
      </c>
      <c r="O14" s="27"/>
      <c r="P14" s="27"/>
      <c r="Q14" s="27"/>
    </row>
    <row r="15" spans="1:17" s="7" customFormat="1" ht="12.75" hidden="1" outlineLevel="1" x14ac:dyDescent="0.2">
      <c r="B15" s="23" t="s">
        <v>20</v>
      </c>
      <c r="C15" s="24"/>
      <c r="D15" s="24"/>
      <c r="E15" s="25"/>
      <c r="F15" s="8" t="s">
        <v>8</v>
      </c>
      <c r="G15" s="9" t="s">
        <v>8</v>
      </c>
      <c r="H15" s="15">
        <v>4406402</v>
      </c>
      <c r="I15" s="15">
        <v>0</v>
      </c>
      <c r="J15" s="15">
        <v>0</v>
      </c>
      <c r="K15" s="15">
        <v>538964</v>
      </c>
      <c r="L15" s="15">
        <v>0</v>
      </c>
      <c r="M15" s="15">
        <v>175708.74</v>
      </c>
      <c r="O15" s="27"/>
      <c r="P15" s="27"/>
      <c r="Q15" s="27"/>
    </row>
    <row r="16" spans="1:17" s="7" customFormat="1" ht="12.75" collapsed="1" x14ac:dyDescent="0.2">
      <c r="B16" s="23" t="s">
        <v>21</v>
      </c>
      <c r="C16" s="24"/>
      <c r="D16" s="24"/>
      <c r="E16" s="25"/>
      <c r="F16" s="12" t="s">
        <v>15</v>
      </c>
      <c r="G16" s="13">
        <v>1519339</v>
      </c>
      <c r="H16" s="14">
        <v>1154970</v>
      </c>
      <c r="I16" s="14">
        <v>0</v>
      </c>
      <c r="J16" s="14">
        <v>157794</v>
      </c>
      <c r="K16" s="14">
        <v>172515</v>
      </c>
      <c r="L16" s="14">
        <v>0</v>
      </c>
      <c r="M16" s="14">
        <v>34060</v>
      </c>
      <c r="O16" s="27" t="s">
        <v>22</v>
      </c>
      <c r="P16" s="27"/>
      <c r="Q16" s="27"/>
    </row>
    <row r="17" spans="2:17" s="7" customFormat="1" ht="12.75" x14ac:dyDescent="0.2">
      <c r="B17" s="23" t="s">
        <v>23</v>
      </c>
      <c r="C17" s="24"/>
      <c r="D17" s="24"/>
      <c r="E17" s="25"/>
      <c r="F17" s="12" t="s">
        <v>15</v>
      </c>
      <c r="G17" s="13">
        <v>1519339</v>
      </c>
      <c r="H17" s="14">
        <v>1154970</v>
      </c>
      <c r="I17" s="14">
        <v>0</v>
      </c>
      <c r="J17" s="14">
        <v>157794</v>
      </c>
      <c r="K17" s="14">
        <v>172515</v>
      </c>
      <c r="L17" s="14">
        <v>0</v>
      </c>
      <c r="M17" s="14">
        <v>34060</v>
      </c>
      <c r="O17" s="27" t="s">
        <v>22</v>
      </c>
      <c r="P17" s="27"/>
      <c r="Q17" s="27"/>
    </row>
    <row r="18" spans="2:17" s="7" customFormat="1" ht="12.75" x14ac:dyDescent="0.2">
      <c r="B18" s="23" t="s">
        <v>24</v>
      </c>
      <c r="C18" s="24"/>
      <c r="D18" s="24"/>
      <c r="E18" s="25"/>
      <c r="F18" s="12" t="s">
        <v>15</v>
      </c>
      <c r="G18" s="13">
        <v>1519339</v>
      </c>
      <c r="H18" s="14">
        <v>1154970</v>
      </c>
      <c r="I18" s="14">
        <v>0</v>
      </c>
      <c r="J18" s="14">
        <v>157794</v>
      </c>
      <c r="K18" s="14">
        <v>172515</v>
      </c>
      <c r="L18" s="14">
        <v>0</v>
      </c>
      <c r="M18" s="14">
        <v>34060</v>
      </c>
      <c r="O18" s="27" t="s">
        <v>22</v>
      </c>
      <c r="P18" s="27"/>
      <c r="Q18" s="27"/>
    </row>
    <row r="19" spans="2:17" s="7" customFormat="1" ht="12.75" x14ac:dyDescent="0.2">
      <c r="B19" s="23" t="s">
        <v>25</v>
      </c>
      <c r="C19" s="24"/>
      <c r="D19" s="24"/>
      <c r="E19" s="25"/>
      <c r="F19" s="12" t="s">
        <v>15</v>
      </c>
      <c r="G19" s="13">
        <v>1519339</v>
      </c>
      <c r="H19" s="14">
        <v>1154970</v>
      </c>
      <c r="I19" s="14">
        <v>0</v>
      </c>
      <c r="J19" s="14">
        <v>157794</v>
      </c>
      <c r="K19" s="14">
        <v>172515</v>
      </c>
      <c r="L19" s="14">
        <v>0</v>
      </c>
      <c r="M19" s="14">
        <v>34060</v>
      </c>
      <c r="O19" s="27" t="s">
        <v>22</v>
      </c>
      <c r="P19" s="27"/>
      <c r="Q19" s="27"/>
    </row>
    <row r="20" spans="2:17" s="7" customFormat="1" ht="12.75" collapsed="1" x14ac:dyDescent="0.2">
      <c r="B20" s="23" t="s">
        <v>26</v>
      </c>
      <c r="C20" s="24"/>
      <c r="D20" s="24"/>
      <c r="E20" s="25"/>
      <c r="F20" s="12" t="s">
        <v>15</v>
      </c>
      <c r="G20" s="13">
        <v>1519339</v>
      </c>
      <c r="H20" s="14">
        <v>1154970</v>
      </c>
      <c r="I20" s="14">
        <v>0</v>
      </c>
      <c r="J20" s="14">
        <v>157794</v>
      </c>
      <c r="K20" s="14">
        <v>172515</v>
      </c>
      <c r="L20" s="14">
        <v>0</v>
      </c>
      <c r="M20" s="14">
        <v>34060</v>
      </c>
      <c r="O20" s="27" t="s">
        <v>22</v>
      </c>
      <c r="P20" s="27"/>
      <c r="Q20" s="27"/>
    </row>
    <row r="21" spans="2:17" s="7" customFormat="1" ht="12.75" hidden="1" outlineLevel="1" x14ac:dyDescent="0.2">
      <c r="B21" s="23" t="s">
        <v>27</v>
      </c>
      <c r="C21" s="24"/>
      <c r="D21" s="24"/>
      <c r="E21" s="25"/>
      <c r="F21" s="8" t="s">
        <v>8</v>
      </c>
      <c r="G21" s="9" t="s">
        <v>8</v>
      </c>
      <c r="H21" s="15" t="s">
        <v>8</v>
      </c>
      <c r="I21" s="15" t="s">
        <v>8</v>
      </c>
      <c r="J21" s="15" t="s">
        <v>8</v>
      </c>
      <c r="K21" s="15" t="s">
        <v>8</v>
      </c>
      <c r="L21" s="15" t="s">
        <v>8</v>
      </c>
      <c r="M21" s="15" t="s">
        <v>8</v>
      </c>
      <c r="O21" s="27"/>
      <c r="P21" s="27"/>
      <c r="Q21" s="27"/>
    </row>
    <row r="22" spans="2:17" s="7" customFormat="1" ht="12.75" hidden="1" outlineLevel="1" x14ac:dyDescent="0.2">
      <c r="B22" s="23" t="s">
        <v>28</v>
      </c>
      <c r="C22" s="24"/>
      <c r="D22" s="24"/>
      <c r="E22" s="25"/>
      <c r="F22" s="8" t="s">
        <v>8</v>
      </c>
      <c r="G22" s="9" t="s">
        <v>8</v>
      </c>
      <c r="H22" s="15" t="s">
        <v>8</v>
      </c>
      <c r="I22" s="15" t="s">
        <v>8</v>
      </c>
      <c r="J22" s="15" t="s">
        <v>8</v>
      </c>
      <c r="K22" s="15" t="s">
        <v>8</v>
      </c>
      <c r="L22" s="15" t="s">
        <v>8</v>
      </c>
      <c r="M22" s="15" t="s">
        <v>8</v>
      </c>
      <c r="O22" s="27"/>
      <c r="P22" s="27"/>
      <c r="Q22" s="27"/>
    </row>
    <row r="23" spans="2:17" s="7" customFormat="1" ht="12.75" hidden="1" outlineLevel="1" x14ac:dyDescent="0.2">
      <c r="B23" s="23" t="s">
        <v>29</v>
      </c>
      <c r="C23" s="24"/>
      <c r="D23" s="24"/>
      <c r="E23" s="25"/>
      <c r="F23" s="8" t="s">
        <v>8</v>
      </c>
      <c r="G23" s="9" t="s">
        <v>8</v>
      </c>
      <c r="H23" s="15" t="s">
        <v>8</v>
      </c>
      <c r="I23" s="15" t="s">
        <v>8</v>
      </c>
      <c r="J23" s="15" t="s">
        <v>8</v>
      </c>
      <c r="K23" s="15" t="s">
        <v>8</v>
      </c>
      <c r="L23" s="15" t="s">
        <v>8</v>
      </c>
      <c r="M23" s="15" t="s">
        <v>8</v>
      </c>
      <c r="O23" s="27"/>
      <c r="P23" s="27"/>
      <c r="Q23" s="27"/>
    </row>
    <row r="24" spans="2:17" s="7" customFormat="1" ht="12.75" collapsed="1" x14ac:dyDescent="0.2">
      <c r="B24" s="23" t="s">
        <v>30</v>
      </c>
      <c r="C24" s="24"/>
      <c r="D24" s="24"/>
      <c r="E24" s="25"/>
      <c r="F24" s="12" t="s">
        <v>15</v>
      </c>
      <c r="G24" s="13">
        <v>1440629.4973462115</v>
      </c>
      <c r="H24" s="14">
        <v>1259892.635127624</v>
      </c>
      <c r="I24" s="14">
        <v>0</v>
      </c>
      <c r="J24" s="14">
        <v>2742.2483621837923</v>
      </c>
      <c r="K24" s="14">
        <v>163230.81301176577</v>
      </c>
      <c r="L24" s="14">
        <v>0</v>
      </c>
      <c r="M24" s="14">
        <v>14763.800844637923</v>
      </c>
      <c r="O24" s="27" t="s">
        <v>31</v>
      </c>
      <c r="P24" s="27"/>
      <c r="Q24" s="27"/>
    </row>
    <row r="25" spans="2:17" s="7" customFormat="1" ht="12.75" hidden="1" outlineLevel="1" x14ac:dyDescent="0.2">
      <c r="B25" s="23" t="s">
        <v>32</v>
      </c>
      <c r="C25" s="24"/>
      <c r="D25" s="24"/>
      <c r="E25" s="25"/>
      <c r="F25" s="8" t="s">
        <v>8</v>
      </c>
      <c r="G25" s="9" t="s">
        <v>8</v>
      </c>
      <c r="H25" s="15" t="s">
        <v>8</v>
      </c>
      <c r="I25" s="15" t="s">
        <v>8</v>
      </c>
      <c r="J25" s="15" t="s">
        <v>8</v>
      </c>
      <c r="K25" s="15" t="s">
        <v>8</v>
      </c>
      <c r="L25" s="15" t="s">
        <v>8</v>
      </c>
      <c r="M25" s="15" t="s">
        <v>8</v>
      </c>
      <c r="O25" s="27"/>
      <c r="P25" s="27"/>
      <c r="Q25" s="27"/>
    </row>
    <row r="26" spans="2:17" s="7" customFormat="1" ht="12.75" hidden="1" outlineLevel="1" x14ac:dyDescent="0.2">
      <c r="B26" s="23" t="s">
        <v>33</v>
      </c>
      <c r="C26" s="24"/>
      <c r="D26" s="24"/>
      <c r="E26" s="25"/>
      <c r="F26" s="8" t="s">
        <v>8</v>
      </c>
      <c r="G26" s="9" t="s">
        <v>8</v>
      </c>
      <c r="H26" s="15" t="s">
        <v>8</v>
      </c>
      <c r="I26" s="15" t="s">
        <v>8</v>
      </c>
      <c r="J26" s="15" t="s">
        <v>8</v>
      </c>
      <c r="K26" s="15" t="s">
        <v>8</v>
      </c>
      <c r="L26" s="15" t="s">
        <v>8</v>
      </c>
      <c r="M26" s="15" t="s">
        <v>8</v>
      </c>
      <c r="O26" s="27"/>
      <c r="P26" s="27"/>
      <c r="Q26" s="27"/>
    </row>
    <row r="27" spans="2:17" s="7" customFormat="1" ht="12.75" hidden="1" outlineLevel="1" x14ac:dyDescent="0.2">
      <c r="B27" s="23" t="s">
        <v>34</v>
      </c>
      <c r="C27" s="24"/>
      <c r="D27" s="24"/>
      <c r="E27" s="25"/>
      <c r="F27" s="8" t="s">
        <v>8</v>
      </c>
      <c r="G27" s="9" t="s">
        <v>8</v>
      </c>
      <c r="H27" s="15" t="s">
        <v>8</v>
      </c>
      <c r="I27" s="15" t="s">
        <v>8</v>
      </c>
      <c r="J27" s="15" t="s">
        <v>8</v>
      </c>
      <c r="K27" s="15" t="s">
        <v>8</v>
      </c>
      <c r="L27" s="15" t="s">
        <v>8</v>
      </c>
      <c r="M27" s="15" t="s">
        <v>8</v>
      </c>
      <c r="O27" s="27"/>
      <c r="P27" s="27"/>
      <c r="Q27" s="27"/>
    </row>
    <row r="28" spans="2:17" s="7" customFormat="1" ht="12.75" hidden="1" outlineLevel="1" x14ac:dyDescent="0.2">
      <c r="B28" s="23" t="s">
        <v>35</v>
      </c>
      <c r="C28" s="24"/>
      <c r="D28" s="24"/>
      <c r="E28" s="25"/>
      <c r="F28" s="8" t="s">
        <v>8</v>
      </c>
      <c r="G28" s="9" t="s">
        <v>8</v>
      </c>
      <c r="H28" s="15">
        <v>3791.3832439331086</v>
      </c>
      <c r="I28" s="15">
        <v>0</v>
      </c>
      <c r="J28" s="15">
        <v>0</v>
      </c>
      <c r="K28" s="15">
        <v>422.70675606689201</v>
      </c>
      <c r="L28" s="15">
        <v>0</v>
      </c>
      <c r="M28" s="15">
        <v>0</v>
      </c>
      <c r="O28" s="27"/>
      <c r="P28" s="27"/>
      <c r="Q28" s="27"/>
    </row>
    <row r="29" spans="2:17" s="7" customFormat="1" ht="12.75" hidden="1" outlineLevel="1" x14ac:dyDescent="0.2">
      <c r="B29" s="23" t="s">
        <v>36</v>
      </c>
      <c r="C29" s="24"/>
      <c r="D29" s="24"/>
      <c r="E29" s="25"/>
      <c r="F29" s="8" t="s">
        <v>8</v>
      </c>
      <c r="G29" s="9" t="s">
        <v>8</v>
      </c>
      <c r="H29" s="15" t="s">
        <v>8</v>
      </c>
      <c r="I29" s="15" t="s">
        <v>8</v>
      </c>
      <c r="J29" s="15" t="s">
        <v>8</v>
      </c>
      <c r="K29" s="15" t="s">
        <v>8</v>
      </c>
      <c r="L29" s="15" t="s">
        <v>8</v>
      </c>
      <c r="M29" s="15" t="s">
        <v>8</v>
      </c>
      <c r="O29" s="27"/>
      <c r="P29" s="27"/>
      <c r="Q29" s="27"/>
    </row>
    <row r="30" spans="2:17" s="7" customFormat="1" ht="12.75" hidden="1" outlineLevel="1" x14ac:dyDescent="0.2">
      <c r="B30" s="23" t="s">
        <v>37</v>
      </c>
      <c r="C30" s="24"/>
      <c r="D30" s="24"/>
      <c r="E30" s="25"/>
      <c r="F30" s="8" t="s">
        <v>8</v>
      </c>
      <c r="G30" s="9" t="s">
        <v>8</v>
      </c>
      <c r="H30" s="15" t="s">
        <v>8</v>
      </c>
      <c r="I30" s="15" t="s">
        <v>8</v>
      </c>
      <c r="J30" s="15" t="s">
        <v>8</v>
      </c>
      <c r="K30" s="15" t="s">
        <v>8</v>
      </c>
      <c r="L30" s="15" t="s">
        <v>8</v>
      </c>
      <c r="M30" s="15" t="s">
        <v>8</v>
      </c>
      <c r="O30" s="27"/>
      <c r="P30" s="27"/>
      <c r="Q30" s="27"/>
    </row>
    <row r="31" spans="2:17" s="7" customFormat="1" ht="12.75" hidden="1" outlineLevel="1" x14ac:dyDescent="0.2">
      <c r="B31" s="23" t="s">
        <v>38</v>
      </c>
      <c r="C31" s="24"/>
      <c r="D31" s="24"/>
      <c r="E31" s="25"/>
      <c r="F31" s="8" t="s">
        <v>8</v>
      </c>
      <c r="G31" s="9" t="s">
        <v>8</v>
      </c>
      <c r="H31" s="15" t="s">
        <v>8</v>
      </c>
      <c r="I31" s="15" t="s">
        <v>8</v>
      </c>
      <c r="J31" s="15" t="s">
        <v>8</v>
      </c>
      <c r="K31" s="15" t="s">
        <v>8</v>
      </c>
      <c r="L31" s="15" t="s">
        <v>8</v>
      </c>
      <c r="M31" s="15" t="s">
        <v>8</v>
      </c>
      <c r="O31" s="27"/>
      <c r="P31" s="27"/>
      <c r="Q31" s="27"/>
    </row>
    <row r="32" spans="2:17" s="7" customFormat="1" ht="12.75" collapsed="1" x14ac:dyDescent="0.2">
      <c r="B32" s="23" t="s">
        <v>39</v>
      </c>
      <c r="C32" s="24"/>
      <c r="D32" s="24"/>
      <c r="E32" s="25"/>
      <c r="F32" s="12" t="s">
        <v>15</v>
      </c>
      <c r="G32" s="13">
        <v>1519339</v>
      </c>
      <c r="H32" s="14">
        <v>1154970</v>
      </c>
      <c r="I32" s="14">
        <v>0</v>
      </c>
      <c r="J32" s="14">
        <v>157794</v>
      </c>
      <c r="K32" s="14">
        <v>172515</v>
      </c>
      <c r="L32" s="14">
        <v>0</v>
      </c>
      <c r="M32" s="14">
        <v>34060</v>
      </c>
      <c r="O32" s="27" t="s">
        <v>22</v>
      </c>
      <c r="P32" s="27"/>
      <c r="Q32" s="27"/>
    </row>
    <row r="33" spans="2:17" s="7" customFormat="1" ht="12.75" x14ac:dyDescent="0.2">
      <c r="B33" s="23" t="s">
        <v>40</v>
      </c>
      <c r="C33" s="24"/>
      <c r="D33" s="24"/>
      <c r="E33" s="25"/>
      <c r="F33" s="12" t="s">
        <v>15</v>
      </c>
      <c r="G33" s="13">
        <v>1084025.3473462111</v>
      </c>
      <c r="H33" s="14">
        <v>956397.82782685617</v>
      </c>
      <c r="I33" s="14">
        <v>0</v>
      </c>
      <c r="J33" s="14">
        <v>2551.5677214654479</v>
      </c>
      <c r="K33" s="14">
        <v>123910.23698860715</v>
      </c>
      <c r="L33" s="14">
        <v>0</v>
      </c>
      <c r="M33" s="14">
        <v>1165.7148092823318</v>
      </c>
      <c r="O33" s="27" t="s">
        <v>41</v>
      </c>
      <c r="P33" s="27"/>
      <c r="Q33" s="27"/>
    </row>
    <row r="34" spans="2:17" s="7" customFormat="1" ht="12.75" collapsed="1" x14ac:dyDescent="0.2">
      <c r="B34" s="23" t="s">
        <v>42</v>
      </c>
      <c r="C34" s="24"/>
      <c r="D34" s="24"/>
      <c r="E34" s="25"/>
      <c r="F34" s="12" t="s">
        <v>15</v>
      </c>
      <c r="G34" s="13">
        <v>1519339</v>
      </c>
      <c r="H34" s="14">
        <v>1154970</v>
      </c>
      <c r="I34" s="14">
        <v>0</v>
      </c>
      <c r="J34" s="14">
        <v>157794</v>
      </c>
      <c r="K34" s="14">
        <v>172515</v>
      </c>
      <c r="L34" s="14">
        <v>0</v>
      </c>
      <c r="M34" s="14">
        <v>34060</v>
      </c>
      <c r="O34" s="27" t="s">
        <v>22</v>
      </c>
      <c r="P34" s="27"/>
      <c r="Q34" s="27"/>
    </row>
    <row r="35" spans="2:17" s="7" customFormat="1" ht="12.75" hidden="1" outlineLevel="1" x14ac:dyDescent="0.2">
      <c r="B35" s="23" t="s">
        <v>43</v>
      </c>
      <c r="C35" s="24"/>
      <c r="D35" s="24"/>
      <c r="E35" s="25"/>
      <c r="F35" s="8" t="s">
        <v>8</v>
      </c>
      <c r="G35" s="9" t="s">
        <v>8</v>
      </c>
      <c r="H35" s="15" t="s">
        <v>8</v>
      </c>
      <c r="I35" s="15" t="s">
        <v>8</v>
      </c>
      <c r="J35" s="15" t="s">
        <v>8</v>
      </c>
      <c r="K35" s="15" t="s">
        <v>8</v>
      </c>
      <c r="L35" s="15" t="s">
        <v>8</v>
      </c>
      <c r="M35" s="15" t="s">
        <v>8</v>
      </c>
      <c r="O35" s="27"/>
      <c r="P35" s="27"/>
      <c r="Q35" s="27"/>
    </row>
    <row r="36" spans="2:17" s="7" customFormat="1" ht="12.75" collapsed="1" x14ac:dyDescent="0.2">
      <c r="B36" s="23" t="s">
        <v>44</v>
      </c>
      <c r="C36" s="24"/>
      <c r="D36" s="24"/>
      <c r="E36" s="25"/>
      <c r="F36" s="12" t="s">
        <v>15</v>
      </c>
      <c r="G36" s="13">
        <v>1084025.3473462111</v>
      </c>
      <c r="H36" s="14">
        <v>956397.82782685617</v>
      </c>
      <c r="I36" s="14">
        <v>0</v>
      </c>
      <c r="J36" s="14">
        <v>2551.5677214654479</v>
      </c>
      <c r="K36" s="14">
        <v>123910.23698860715</v>
      </c>
      <c r="L36" s="14">
        <v>0</v>
      </c>
      <c r="M36" s="14">
        <v>1165.7148092823318</v>
      </c>
      <c r="O36" s="27" t="s">
        <v>41</v>
      </c>
      <c r="P36" s="27"/>
      <c r="Q36" s="27"/>
    </row>
    <row r="37" spans="2:17" s="7" customFormat="1" ht="12.75" x14ac:dyDescent="0.2">
      <c r="B37" s="23" t="s">
        <v>45</v>
      </c>
      <c r="C37" s="24"/>
      <c r="D37" s="24"/>
      <c r="E37" s="25"/>
      <c r="F37" s="12" t="s">
        <v>15</v>
      </c>
      <c r="G37" s="13">
        <v>1519339</v>
      </c>
      <c r="H37" s="14">
        <v>1154970</v>
      </c>
      <c r="I37" s="14">
        <v>0</v>
      </c>
      <c r="J37" s="14">
        <v>157794</v>
      </c>
      <c r="K37" s="14">
        <v>172515</v>
      </c>
      <c r="L37" s="14">
        <v>0</v>
      </c>
      <c r="M37" s="14">
        <v>34060</v>
      </c>
      <c r="O37" s="27" t="s">
        <v>22</v>
      </c>
      <c r="P37" s="27"/>
      <c r="Q37" s="27"/>
    </row>
    <row r="38" spans="2:17" s="7" customFormat="1" ht="12.75" x14ac:dyDescent="0.2">
      <c r="B38" s="23" t="s">
        <v>46</v>
      </c>
      <c r="C38" s="24"/>
      <c r="D38" s="24"/>
      <c r="E38" s="25"/>
      <c r="F38" s="12" t="s">
        <v>15</v>
      </c>
      <c r="G38" s="13">
        <v>908.94000000000017</v>
      </c>
      <c r="H38" s="14">
        <v>804.68550586395634</v>
      </c>
      <c r="I38" s="14">
        <v>0</v>
      </c>
      <c r="J38" s="14">
        <v>0</v>
      </c>
      <c r="K38" s="14">
        <v>104.25449413604379</v>
      </c>
      <c r="L38" s="14">
        <v>0</v>
      </c>
      <c r="M38" s="14">
        <v>0</v>
      </c>
      <c r="O38" s="27" t="s">
        <v>47</v>
      </c>
      <c r="P38" s="27"/>
      <c r="Q38" s="27"/>
    </row>
    <row r="39" spans="2:17" s="7" customFormat="1" ht="12.75" x14ac:dyDescent="0.2">
      <c r="B39" s="23" t="s">
        <v>48</v>
      </c>
      <c r="C39" s="24"/>
      <c r="D39" s="24"/>
      <c r="E39" s="25"/>
      <c r="F39" s="12" t="s">
        <v>15</v>
      </c>
      <c r="G39" s="13">
        <v>1084025.3473462111</v>
      </c>
      <c r="H39" s="14">
        <v>956397.82782685617</v>
      </c>
      <c r="I39" s="14">
        <v>0</v>
      </c>
      <c r="J39" s="14">
        <v>2551.5677214654479</v>
      </c>
      <c r="K39" s="14">
        <v>123910.23698860715</v>
      </c>
      <c r="L39" s="14">
        <v>0</v>
      </c>
      <c r="M39" s="14">
        <v>1165.7148092823318</v>
      </c>
      <c r="O39" s="27" t="s">
        <v>41</v>
      </c>
      <c r="P39" s="27"/>
      <c r="Q39" s="27"/>
    </row>
    <row r="40" spans="2:17" s="7" customFormat="1" ht="12.75" x14ac:dyDescent="0.2">
      <c r="B40" s="23" t="s">
        <v>49</v>
      </c>
      <c r="C40" s="24"/>
      <c r="D40" s="24"/>
      <c r="E40" s="25"/>
      <c r="F40" s="12" t="s">
        <v>15</v>
      </c>
      <c r="G40" s="13">
        <v>1519339</v>
      </c>
      <c r="H40" s="14">
        <v>1154970</v>
      </c>
      <c r="I40" s="14">
        <v>0</v>
      </c>
      <c r="J40" s="14">
        <v>157794</v>
      </c>
      <c r="K40" s="14">
        <v>172515</v>
      </c>
      <c r="L40" s="14">
        <v>0</v>
      </c>
      <c r="M40" s="14">
        <v>34060</v>
      </c>
      <c r="O40" s="27" t="s">
        <v>22</v>
      </c>
      <c r="P40" s="27"/>
      <c r="Q40" s="27"/>
    </row>
    <row r="41" spans="2:17" s="7" customFormat="1" ht="12.75" hidden="1" x14ac:dyDescent="0.2">
      <c r="B41" s="23" t="s">
        <v>50</v>
      </c>
      <c r="C41" s="24"/>
      <c r="D41" s="24"/>
      <c r="E41" s="25"/>
      <c r="F41" s="8" t="s">
        <v>8</v>
      </c>
      <c r="G41" s="9" t="s">
        <v>8</v>
      </c>
      <c r="H41" s="15" t="s">
        <v>8</v>
      </c>
      <c r="I41" s="15" t="s">
        <v>8</v>
      </c>
      <c r="J41" s="15" t="s">
        <v>8</v>
      </c>
      <c r="K41" s="15" t="s">
        <v>8</v>
      </c>
      <c r="L41" s="15" t="s">
        <v>8</v>
      </c>
      <c r="M41" s="15" t="s">
        <v>8</v>
      </c>
      <c r="O41" s="27"/>
      <c r="P41" s="27"/>
      <c r="Q41" s="27"/>
    </row>
    <row r="42" spans="2:17" s="7" customFormat="1" ht="12.75" x14ac:dyDescent="0.2">
      <c r="B42" s="23" t="s">
        <v>51</v>
      </c>
      <c r="C42" s="24"/>
      <c r="D42" s="24"/>
      <c r="E42" s="25"/>
      <c r="F42" s="12" t="s">
        <v>15</v>
      </c>
      <c r="G42" s="13">
        <v>326463.99999999983</v>
      </c>
      <c r="H42" s="14">
        <v>277099.27244705934</v>
      </c>
      <c r="I42" s="14">
        <v>0</v>
      </c>
      <c r="J42" s="14">
        <v>139.79770902645458</v>
      </c>
      <c r="K42" s="14">
        <v>35900.78889692096</v>
      </c>
      <c r="L42" s="14">
        <v>0</v>
      </c>
      <c r="M42" s="14">
        <v>13324.140946993084</v>
      </c>
      <c r="O42" s="27" t="s">
        <v>52</v>
      </c>
      <c r="P42" s="27"/>
      <c r="Q42" s="27"/>
    </row>
    <row r="43" spans="2:17" s="7" customFormat="1" ht="12.75" hidden="1" x14ac:dyDescent="0.2">
      <c r="B43" s="23" t="s">
        <v>53</v>
      </c>
      <c r="C43" s="24"/>
      <c r="D43" s="24"/>
      <c r="E43" s="25"/>
      <c r="F43" s="8" t="s">
        <v>8</v>
      </c>
      <c r="G43" s="9" t="s">
        <v>8</v>
      </c>
      <c r="H43" s="15" t="s">
        <v>8</v>
      </c>
      <c r="I43" s="15" t="s">
        <v>8</v>
      </c>
      <c r="J43" s="15" t="s">
        <v>8</v>
      </c>
      <c r="K43" s="15" t="s">
        <v>8</v>
      </c>
      <c r="L43" s="15" t="s">
        <v>8</v>
      </c>
      <c r="M43" s="15" t="s">
        <v>8</v>
      </c>
      <c r="O43" s="27"/>
      <c r="P43" s="27"/>
      <c r="Q43" s="27"/>
    </row>
    <row r="44" spans="2:17" s="7" customFormat="1" ht="12.75" x14ac:dyDescent="0.2">
      <c r="B44" s="23" t="s">
        <v>54</v>
      </c>
      <c r="C44" s="24"/>
      <c r="D44" s="24"/>
      <c r="E44" s="25"/>
      <c r="F44" s="12" t="s">
        <v>15</v>
      </c>
      <c r="G44" s="13">
        <v>1084025.3473462111</v>
      </c>
      <c r="H44" s="14">
        <v>956397.82782685617</v>
      </c>
      <c r="I44" s="14">
        <v>0</v>
      </c>
      <c r="J44" s="14">
        <v>2551.5677214654479</v>
      </c>
      <c r="K44" s="14">
        <v>123910.23698860715</v>
      </c>
      <c r="L44" s="14">
        <v>0</v>
      </c>
      <c r="M44" s="14">
        <v>1165.7148092823318</v>
      </c>
      <c r="O44" s="27" t="s">
        <v>41</v>
      </c>
      <c r="P44" s="27"/>
      <c r="Q44" s="27"/>
    </row>
    <row r="45" spans="2:17" s="7" customFormat="1" ht="12.75" x14ac:dyDescent="0.2"/>
    <row r="46" spans="2:17" s="7" customFormat="1" ht="12.75" x14ac:dyDescent="0.2"/>
    <row r="47" spans="2:17" s="7" customFormat="1" ht="12.75" customHeight="1" x14ac:dyDescent="0.2">
      <c r="H47" s="33" t="str">
        <f>'[1]1.vardai'!$K$13</f>
        <v>Šiluma</v>
      </c>
      <c r="I47" s="21" t="str">
        <f>'[1]1.vardai'!$K$14</f>
        <v>Rezervas</v>
      </c>
      <c r="J47" s="21" t="str">
        <f>'[1]1.vardai'!$K$15</f>
        <v>ATL</v>
      </c>
      <c r="K47" s="21" t="s">
        <v>0</v>
      </c>
      <c r="L47" s="21" t="s">
        <v>1</v>
      </c>
      <c r="M47" s="21" t="s">
        <v>2</v>
      </c>
      <c r="N47" s="16"/>
    </row>
    <row r="48" spans="2:17" s="7" customFormat="1" ht="12.75" x14ac:dyDescent="0.2">
      <c r="F48" s="17" t="s">
        <v>4</v>
      </c>
      <c r="G48" s="18" t="s">
        <v>5</v>
      </c>
      <c r="H48" s="34"/>
      <c r="I48" s="22" t="str">
        <f>'[1]1.vardai'!$D$15</f>
        <v>I.Rezervas</v>
      </c>
      <c r="J48" s="22" t="str">
        <f>'[1]1.vardai'!$D$16</f>
        <v>I.ATL</v>
      </c>
      <c r="K48" s="22" t="str">
        <f>'[1]1.vardai'!$D$17</f>
        <v>I.Garas_technologijai</v>
      </c>
      <c r="L48" s="22" t="str">
        <f>'[1]1.vardai'!$D$18</f>
        <v>I.Perteklinė_galia</v>
      </c>
      <c r="M48" s="22" t="str">
        <f>'[1]1.vardai'!$D$19</f>
        <v>I.Kitos_paslaugos</v>
      </c>
      <c r="N48" s="16"/>
    </row>
    <row r="49" spans="2:26" s="7" customFormat="1" ht="12.75" x14ac:dyDescent="0.2">
      <c r="B49" s="23" t="s">
        <v>55</v>
      </c>
      <c r="C49" s="24"/>
      <c r="D49" s="24"/>
      <c r="E49" s="25"/>
      <c r="F49" s="12" t="s">
        <v>15</v>
      </c>
      <c r="G49" s="13">
        <v>1440629.4973462115</v>
      </c>
      <c r="H49" s="19">
        <v>1259892.635127624</v>
      </c>
      <c r="I49" s="19">
        <v>0</v>
      </c>
      <c r="J49" s="19">
        <v>2742.2483621837923</v>
      </c>
      <c r="K49" s="19">
        <v>163230.81301176577</v>
      </c>
      <c r="L49" s="19">
        <v>0</v>
      </c>
      <c r="M49" s="19">
        <v>14763.800844637923</v>
      </c>
      <c r="N49" s="16"/>
      <c r="O49" s="26"/>
      <c r="P49" s="26"/>
      <c r="Q49" s="26"/>
    </row>
    <row r="50" spans="2:26" s="7" customFormat="1" ht="12.75" x14ac:dyDescent="0.2">
      <c r="B50" s="23" t="s">
        <v>16</v>
      </c>
      <c r="C50" s="24"/>
      <c r="D50" s="24"/>
      <c r="E50" s="25"/>
      <c r="F50" s="12" t="s">
        <v>15</v>
      </c>
      <c r="G50" s="13">
        <v>72623</v>
      </c>
      <c r="H50" s="19">
        <v>64293.215715402657</v>
      </c>
      <c r="I50" s="19">
        <v>0</v>
      </c>
      <c r="J50" s="19">
        <v>0</v>
      </c>
      <c r="K50" s="19">
        <v>8329.784284597341</v>
      </c>
      <c r="L50" s="19">
        <v>0</v>
      </c>
      <c r="M50" s="19">
        <v>0</v>
      </c>
      <c r="N50" s="16"/>
      <c r="O50" s="26"/>
      <c r="P50" s="26"/>
      <c r="Q50" s="26"/>
    </row>
    <row r="51" spans="2:26" s="7" customFormat="1" ht="12.75" x14ac:dyDescent="0.2">
      <c r="B51" s="23" t="s">
        <v>52</v>
      </c>
      <c r="C51" s="24"/>
      <c r="D51" s="24"/>
      <c r="E51" s="25"/>
      <c r="F51" s="12" t="s">
        <v>15</v>
      </c>
      <c r="G51" s="13">
        <v>326463.99999999983</v>
      </c>
      <c r="H51" s="19">
        <v>277099.27244705934</v>
      </c>
      <c r="I51" s="19">
        <v>0</v>
      </c>
      <c r="J51" s="19">
        <v>139.79770902645458</v>
      </c>
      <c r="K51" s="19">
        <v>35900.78889692096</v>
      </c>
      <c r="L51" s="19">
        <v>0</v>
      </c>
      <c r="M51" s="19">
        <v>13324.140946993084</v>
      </c>
      <c r="N51" s="16"/>
      <c r="O51" s="26"/>
      <c r="P51" s="26"/>
      <c r="Q51" s="26"/>
    </row>
    <row r="52" spans="2:26" s="7" customFormat="1" ht="12.75" x14ac:dyDescent="0.2">
      <c r="B52" s="23" t="s">
        <v>56</v>
      </c>
      <c r="C52" s="24"/>
      <c r="D52" s="24"/>
      <c r="E52" s="25"/>
      <c r="F52" s="12" t="s">
        <v>15</v>
      </c>
      <c r="G52" s="13">
        <v>1084025.3473462111</v>
      </c>
      <c r="H52" s="19">
        <v>956397.82782685617</v>
      </c>
      <c r="I52" s="19">
        <v>0</v>
      </c>
      <c r="J52" s="19">
        <v>2551.5677214654479</v>
      </c>
      <c r="K52" s="19">
        <v>123910.23698860715</v>
      </c>
      <c r="L52" s="19">
        <v>0</v>
      </c>
      <c r="M52" s="19">
        <v>1165.7148092823318</v>
      </c>
      <c r="N52" s="16"/>
      <c r="O52" s="26"/>
      <c r="P52" s="26"/>
      <c r="Q52" s="26"/>
    </row>
    <row r="53" spans="2:26" s="7" customFormat="1" ht="12.75" x14ac:dyDescent="0.2">
      <c r="B53" s="23" t="s">
        <v>47</v>
      </c>
      <c r="C53" s="24"/>
      <c r="D53" s="24"/>
      <c r="E53" s="25"/>
      <c r="F53" s="12" t="s">
        <v>15</v>
      </c>
      <c r="G53" s="13">
        <v>908.94000000000017</v>
      </c>
      <c r="H53" s="19">
        <v>804.68550586395634</v>
      </c>
      <c r="I53" s="19">
        <v>0</v>
      </c>
      <c r="J53" s="19">
        <v>0</v>
      </c>
      <c r="K53" s="19">
        <v>104.25449413604379</v>
      </c>
      <c r="L53" s="19">
        <v>0</v>
      </c>
      <c r="M53" s="19">
        <v>0</v>
      </c>
      <c r="N53" s="16"/>
      <c r="O53" s="26"/>
      <c r="P53" s="26"/>
      <c r="Q53" s="26"/>
    </row>
    <row r="54" spans="2:26" s="7" customFormat="1" ht="12.75" x14ac:dyDescent="0.2">
      <c r="B54" s="23" t="s">
        <v>22</v>
      </c>
      <c r="C54" s="24"/>
      <c r="D54" s="24"/>
      <c r="E54" s="25"/>
      <c r="F54" s="12" t="s">
        <v>15</v>
      </c>
      <c r="G54" s="13">
        <v>1519339</v>
      </c>
      <c r="H54" s="19">
        <v>1154970</v>
      </c>
      <c r="I54" s="19">
        <v>0</v>
      </c>
      <c r="J54" s="19">
        <v>157794</v>
      </c>
      <c r="K54" s="19">
        <v>172515</v>
      </c>
      <c r="L54" s="19">
        <v>0</v>
      </c>
      <c r="M54" s="19">
        <v>34060</v>
      </c>
      <c r="N54" s="16"/>
      <c r="O54" s="26"/>
      <c r="P54" s="26"/>
      <c r="Q54" s="26"/>
    </row>
    <row r="55" spans="2:26" s="7" customFormat="1" ht="12.75" x14ac:dyDescent="0.2"/>
    <row r="56" spans="2:26" s="7" customFormat="1" ht="12.75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S56" s="20"/>
      <c r="T56" s="20"/>
      <c r="U56" s="20"/>
      <c r="V56" s="20"/>
      <c r="W56" s="20"/>
      <c r="X56" s="20"/>
      <c r="Y56" s="20"/>
      <c r="Z56" s="20"/>
    </row>
    <row r="57" spans="2:26" s="7" customFormat="1" ht="12.75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S57" s="20"/>
      <c r="T57" s="20"/>
      <c r="U57" s="20"/>
      <c r="V57" s="20"/>
      <c r="W57" s="20"/>
      <c r="X57" s="20"/>
      <c r="Y57" s="20"/>
      <c r="Z57" s="20"/>
    </row>
  </sheetData>
  <mergeCells count="93">
    <mergeCell ref="O20:Q20"/>
    <mergeCell ref="B15:E15"/>
    <mergeCell ref="O15:Q15"/>
    <mergeCell ref="B16:E16"/>
    <mergeCell ref="O16:Q16"/>
    <mergeCell ref="B17:E17"/>
    <mergeCell ref="O17:Q17"/>
    <mergeCell ref="B18:E18"/>
    <mergeCell ref="O18:Q18"/>
    <mergeCell ref="B19:E19"/>
    <mergeCell ref="O19:Q19"/>
    <mergeCell ref="O26:Q26"/>
    <mergeCell ref="B21:E21"/>
    <mergeCell ref="O21:Q21"/>
    <mergeCell ref="B22:E22"/>
    <mergeCell ref="O22:Q22"/>
    <mergeCell ref="B23:E23"/>
    <mergeCell ref="O23:Q23"/>
    <mergeCell ref="B24:E24"/>
    <mergeCell ref="O24:Q24"/>
    <mergeCell ref="B25:E25"/>
    <mergeCell ref="O25:Q25"/>
    <mergeCell ref="O32:Q32"/>
    <mergeCell ref="B27:E27"/>
    <mergeCell ref="O27:Q27"/>
    <mergeCell ref="B28:E28"/>
    <mergeCell ref="O28:Q28"/>
    <mergeCell ref="B29:E29"/>
    <mergeCell ref="O29:Q29"/>
    <mergeCell ref="B30:E30"/>
    <mergeCell ref="O30:Q30"/>
    <mergeCell ref="B31:E31"/>
    <mergeCell ref="O31:Q31"/>
    <mergeCell ref="O38:Q38"/>
    <mergeCell ref="B33:E33"/>
    <mergeCell ref="O33:Q33"/>
    <mergeCell ref="B34:E34"/>
    <mergeCell ref="O34:Q34"/>
    <mergeCell ref="B35:E35"/>
    <mergeCell ref="O35:Q35"/>
    <mergeCell ref="B36:E36"/>
    <mergeCell ref="O36:Q36"/>
    <mergeCell ref="B37:E37"/>
    <mergeCell ref="O37:Q37"/>
    <mergeCell ref="O44:Q44"/>
    <mergeCell ref="B39:E39"/>
    <mergeCell ref="O39:Q39"/>
    <mergeCell ref="B40:E40"/>
    <mergeCell ref="O40:Q40"/>
    <mergeCell ref="B41:E41"/>
    <mergeCell ref="O41:Q41"/>
    <mergeCell ref="B42:E42"/>
    <mergeCell ref="O42:Q42"/>
    <mergeCell ref="B43:E43"/>
    <mergeCell ref="O43:Q43"/>
    <mergeCell ref="M3:M4"/>
    <mergeCell ref="B54:E54"/>
    <mergeCell ref="H47:H48"/>
    <mergeCell ref="I47:I48"/>
    <mergeCell ref="B44:E44"/>
    <mergeCell ref="B38:E38"/>
    <mergeCell ref="B32:E32"/>
    <mergeCell ref="B26:E26"/>
    <mergeCell ref="B20:E20"/>
    <mergeCell ref="B11:E11"/>
    <mergeCell ref="H3:H4"/>
    <mergeCell ref="I3:I4"/>
    <mergeCell ref="J3:J4"/>
    <mergeCell ref="K3:K4"/>
    <mergeCell ref="L3:L4"/>
    <mergeCell ref="B14:E14"/>
    <mergeCell ref="O14:Q14"/>
    <mergeCell ref="B5:E5"/>
    <mergeCell ref="B6:E6"/>
    <mergeCell ref="B7:E7"/>
    <mergeCell ref="B8:E8"/>
    <mergeCell ref="B9:E9"/>
    <mergeCell ref="B10:E10"/>
    <mergeCell ref="O11:Q11"/>
    <mergeCell ref="B12:E12"/>
    <mergeCell ref="O12:Q12"/>
    <mergeCell ref="B13:E13"/>
    <mergeCell ref="O13:Q13"/>
    <mergeCell ref="O49:Q54"/>
    <mergeCell ref="B50:E50"/>
    <mergeCell ref="B51:E51"/>
    <mergeCell ref="B52:E52"/>
    <mergeCell ref="B53:E53"/>
    <mergeCell ref="J47:J48"/>
    <mergeCell ref="K47:K48"/>
    <mergeCell ref="L47:L48"/>
    <mergeCell ref="M47:M48"/>
    <mergeCell ref="B49:E4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B4DF73163FA1B4DBFA6424C497F7FD0" ma:contentTypeVersion="1" ma:contentTypeDescription="Kurkite naują dokumentą." ma:contentTypeScope="" ma:versionID="cf2959ac0c4c37cccf8582ff0984fad2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DA403A-678D-42AF-B4C9-DB79B3D8BAE4}"/>
</file>

<file path=customXml/itemProps2.xml><?xml version="1.0" encoding="utf-8"?>
<ds:datastoreItem xmlns:ds="http://schemas.openxmlformats.org/officeDocument/2006/customXml" ds:itemID="{E0515F6A-F9FC-4C8A-9166-4F76B001DB28}"/>
</file>

<file path=customXml/itemProps3.xml><?xml version="1.0" encoding="utf-8"?>
<ds:datastoreItem xmlns:ds="http://schemas.openxmlformats.org/officeDocument/2006/customXml" ds:itemID="{2711B85E-1B01-4E99-8323-25B187D308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</dc:creator>
  <cp:lastModifiedBy>Vilija Janickienė</cp:lastModifiedBy>
  <cp:lastPrinted>2017-03-17T11:02:36Z</cp:lastPrinted>
  <dcterms:created xsi:type="dcterms:W3CDTF">2017-03-17T10:41:49Z</dcterms:created>
  <dcterms:modified xsi:type="dcterms:W3CDTF">2017-03-24T08:15:01Z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0x0101009B4DF73163FA1B4DBFA6424C497F7FD0</vt:lpwstr>
  </property>
</Properties>
</file>